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105" windowWidth="15195" windowHeight="7425" activeTab="0"/>
  </bookViews>
  <sheets>
    <sheet name="BTS 23-24" sheetId="1" r:id="rId1"/>
  </sheets>
  <definedNames>
    <definedName name="_xlnm.Print_Area" localSheetId="0">'BTS 23-24'!$A$1:$C$42</definedName>
  </definedNames>
  <calcPr fullCalcOnLoad="1"/>
</workbook>
</file>

<file path=xl/sharedStrings.xml><?xml version="1.0" encoding="utf-8"?>
<sst xmlns="http://schemas.openxmlformats.org/spreadsheetml/2006/main" count="43" uniqueCount="43">
  <si>
    <t>Vous</t>
  </si>
  <si>
    <t>Conjoint</t>
  </si>
  <si>
    <t>Total des salaires et assimilés avant déductions et abattements</t>
  </si>
  <si>
    <t>Allocations familiales</t>
  </si>
  <si>
    <t>Allocations diverses</t>
  </si>
  <si>
    <t>Revenus fonciers</t>
  </si>
  <si>
    <t>Revenus mobiliers</t>
  </si>
  <si>
    <t>Revenus commerciaux</t>
  </si>
  <si>
    <t>Revenus non commerciaux</t>
  </si>
  <si>
    <t>Pensions (alimentaire,retraite…)</t>
  </si>
  <si>
    <t>Autres revenus</t>
  </si>
  <si>
    <t>Parents (même seul)</t>
  </si>
  <si>
    <t>RESSOURCES</t>
  </si>
  <si>
    <t>(se reporter au tableau)</t>
  </si>
  <si>
    <t>Quotient Familial</t>
  </si>
  <si>
    <t>Catégorie</t>
  </si>
  <si>
    <t>Contribution annuelle</t>
  </si>
  <si>
    <t>A</t>
  </si>
  <si>
    <t>B</t>
  </si>
  <si>
    <t>C</t>
  </si>
  <si>
    <t>D</t>
  </si>
  <si>
    <t>E</t>
  </si>
  <si>
    <t>F</t>
  </si>
  <si>
    <t>G</t>
  </si>
  <si>
    <t>NOMBRE DE PARTS</t>
  </si>
  <si>
    <t>(TOTAL DES RESSOURCES/TOTAL DES PARTS)</t>
  </si>
  <si>
    <t xml:space="preserve">TOTAL DES RESSOURCES     </t>
  </si>
  <si>
    <t xml:space="preserve">TOTAL DE PARTS     </t>
  </si>
  <si>
    <t xml:space="preserve">QUOTIENT FAMILIAL     </t>
  </si>
  <si>
    <r>
      <t>FICHE DE CALCUL DE LA CAT</t>
    </r>
    <r>
      <rPr>
        <sz val="12"/>
        <rFont val="Garamond"/>
        <family val="1"/>
      </rPr>
      <t>ÉGORIE DE QUOTIENT FAMILIAL</t>
    </r>
  </si>
  <si>
    <t xml:space="preserve">CATÉGORIE     </t>
  </si>
  <si>
    <t>Enfant (s) à charge    ( 1 enfant = 1 part)</t>
  </si>
  <si>
    <t>H</t>
  </si>
  <si>
    <t>BTS</t>
  </si>
  <si>
    <t>2023/2024</t>
  </si>
  <si>
    <t>Inférieur à   3 480 €</t>
  </si>
  <si>
    <t>3 480 €   à   6 980 €</t>
  </si>
  <si>
    <t>6 981 €   à   9 720 €</t>
  </si>
  <si>
    <t>9 721 €   à  12 180 €</t>
  </si>
  <si>
    <t>12 181 €  à  15 220 €</t>
  </si>
  <si>
    <t>15 221 €  à  19 830 €</t>
  </si>
  <si>
    <t>19 831 €  à  24 080 €</t>
  </si>
  <si>
    <t>Supérieur à 24 080 €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</si>
</sst>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#,##0\ &quot;€&quot;"/>
  </numFmts>
  <fonts count="44">
    <font>
      <sz val="10"/>
      <name val="Arial"/>
      <family val="0"/>
    </font>
    <font>
      <sz val="12"/>
      <name val="Garamond"/>
      <family val="1"/>
    </font>
    <font>
      <b/>
      <sz val="9"/>
      <name val="Garamond"/>
      <family val="1"/>
    </font>
    <font>
      <b/>
      <sz val="12"/>
      <name val="Garamond"/>
      <family val="1"/>
    </font>
    <font>
      <sz val="12"/>
      <name val="Arial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2"/>
      <color indexed="40"/>
      <name val="Garamond"/>
      <family val="1"/>
    </font>
    <font>
      <sz val="12"/>
      <color indexed="40"/>
      <name val="Garamond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2"/>
      <color rgb="FF0099FF"/>
      <name val="Garamond"/>
      <family val="1"/>
    </font>
    <font>
      <sz val="12"/>
      <color rgb="FF0099FF"/>
      <name val="Garamond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double"/>
    </border>
    <border>
      <left style="medium"/>
      <right style="medium"/>
      <top style="medium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0" borderId="2" applyNumberFormat="0" applyFill="0" applyAlignment="0" applyProtection="0"/>
    <xf numFmtId="0" fontId="30" fillId="27" borderId="1" applyNumberFormat="0" applyAlignment="0" applyProtection="0"/>
    <xf numFmtId="0" fontId="31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29" borderId="0" applyNumberFormat="0" applyBorder="0" applyAlignment="0" applyProtection="0"/>
    <xf numFmtId="0" fontId="0" fillId="0" borderId="0">
      <alignment/>
      <protection/>
    </xf>
    <xf numFmtId="0" fontId="0" fillId="30" borderId="3" applyNumberFormat="0" applyFont="0" applyAlignment="0" applyProtection="0"/>
    <xf numFmtId="9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34" fillId="26" borderId="4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2" borderId="9" applyNumberFormat="0" applyAlignment="0" applyProtection="0"/>
  </cellStyleXfs>
  <cellXfs count="48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/>
    </xf>
    <xf numFmtId="0" fontId="1" fillId="0" borderId="14" xfId="0" applyFont="1" applyBorder="1" applyAlignment="1">
      <alignment/>
    </xf>
    <xf numFmtId="0" fontId="1" fillId="0" borderId="15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0" xfId="0" applyFont="1" applyAlignment="1">
      <alignment horizontal="right"/>
    </xf>
    <xf numFmtId="0" fontId="1" fillId="0" borderId="17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2" fillId="0" borderId="15" xfId="0" applyFont="1" applyBorder="1" applyAlignment="1">
      <alignment/>
    </xf>
    <xf numFmtId="4" fontId="1" fillId="0" borderId="10" xfId="0" applyNumberFormat="1" applyFont="1" applyBorder="1" applyAlignment="1">
      <alignment horizontal="center"/>
    </xf>
    <xf numFmtId="0" fontId="1" fillId="0" borderId="18" xfId="0" applyFont="1" applyBorder="1" applyAlignment="1">
      <alignment/>
    </xf>
    <xf numFmtId="0" fontId="1" fillId="0" borderId="19" xfId="0" applyFont="1" applyBorder="1" applyAlignment="1">
      <alignment horizontal="center"/>
    </xf>
    <xf numFmtId="3" fontId="42" fillId="0" borderId="10" xfId="0" applyNumberFormat="1" applyFont="1" applyBorder="1" applyAlignment="1" applyProtection="1">
      <alignment horizontal="center"/>
      <protection locked="0"/>
    </xf>
    <xf numFmtId="3" fontId="43" fillId="0" borderId="10" xfId="0" applyNumberFormat="1" applyFont="1" applyBorder="1" applyAlignment="1" applyProtection="1">
      <alignment horizontal="center"/>
      <protection locked="0"/>
    </xf>
    <xf numFmtId="3" fontId="43" fillId="0" borderId="14" xfId="0" applyNumberFormat="1" applyFont="1" applyBorder="1" applyAlignment="1" applyProtection="1">
      <alignment horizontal="center"/>
      <protection locked="0"/>
    </xf>
    <xf numFmtId="3" fontId="43" fillId="0" borderId="20" xfId="0" applyNumberFormat="1" applyFont="1" applyBorder="1" applyAlignment="1" applyProtection="1">
      <alignment horizontal="center"/>
      <protection locked="0"/>
    </xf>
    <xf numFmtId="1" fontId="1" fillId="0" borderId="10" xfId="0" applyNumberFormat="1" applyFont="1" applyBorder="1" applyAlignment="1">
      <alignment horizontal="center"/>
    </xf>
    <xf numFmtId="0" fontId="3" fillId="0" borderId="21" xfId="0" applyFont="1" applyBorder="1" applyAlignment="1">
      <alignment horizontal="center" vertical="center"/>
    </xf>
    <xf numFmtId="0" fontId="3" fillId="33" borderId="22" xfId="0" applyFont="1" applyFill="1" applyBorder="1" applyAlignment="1">
      <alignment horizontal="center" vertical="justify"/>
    </xf>
    <xf numFmtId="0" fontId="4" fillId="0" borderId="21" xfId="0" applyFont="1" applyBorder="1" applyAlignment="1">
      <alignment vertical="center"/>
    </xf>
    <xf numFmtId="3" fontId="5" fillId="0" borderId="21" xfId="0" applyNumberFormat="1" applyFont="1" applyBorder="1" applyAlignment="1">
      <alignment horizontal="center"/>
    </xf>
    <xf numFmtId="166" fontId="5" fillId="0" borderId="23" xfId="49" applyNumberFormat="1" applyFont="1" applyBorder="1" applyAlignment="1">
      <alignment horizontal="center" vertical="center"/>
      <protection/>
    </xf>
    <xf numFmtId="3" fontId="5" fillId="0" borderId="23" xfId="0" applyNumberFormat="1" applyFont="1" applyBorder="1" applyAlignment="1">
      <alignment horizontal="center"/>
    </xf>
    <xf numFmtId="6" fontId="5" fillId="0" borderId="23" xfId="0" applyNumberFormat="1" applyFont="1" applyBorder="1" applyAlignment="1">
      <alignment horizontal="center"/>
    </xf>
    <xf numFmtId="3" fontId="5" fillId="0" borderId="24" xfId="0" applyNumberFormat="1" applyFont="1" applyBorder="1" applyAlignment="1">
      <alignment horizontal="center"/>
    </xf>
    <xf numFmtId="166" fontId="5" fillId="0" borderId="24" xfId="49" applyNumberFormat="1" applyFont="1" applyBorder="1" applyAlignment="1">
      <alignment horizontal="center" vertical="center"/>
      <protection/>
    </xf>
    <xf numFmtId="4" fontId="3" fillId="0" borderId="22" xfId="0" applyNumberFormat="1" applyFont="1" applyBorder="1" applyAlignment="1">
      <alignment horizontal="center" vertical="center"/>
    </xf>
    <xf numFmtId="4" fontId="3" fillId="0" borderId="21" xfId="0" applyNumberFormat="1" applyFont="1" applyBorder="1" applyAlignment="1">
      <alignment horizontal="center"/>
    </xf>
    <xf numFmtId="4" fontId="3" fillId="0" borderId="23" xfId="0" applyNumberFormat="1" applyFont="1" applyBorder="1" applyAlignment="1">
      <alignment horizontal="center"/>
    </xf>
    <xf numFmtId="6" fontId="3" fillId="0" borderId="23" xfId="0" applyNumberFormat="1" applyFont="1" applyBorder="1" applyAlignment="1">
      <alignment horizontal="center"/>
    </xf>
    <xf numFmtId="4" fontId="3" fillId="0" borderId="24" xfId="0" applyNumberFormat="1" applyFont="1" applyBorder="1" applyAlignment="1">
      <alignment horizontal="center"/>
    </xf>
    <xf numFmtId="3" fontId="1" fillId="0" borderId="25" xfId="0" applyNumberFormat="1" applyFont="1" applyBorder="1" applyAlignment="1">
      <alignment horizontal="center" vertical="center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0" xfId="0" applyFont="1" applyAlignment="1">
      <alignment horizontal="right"/>
    </xf>
    <xf numFmtId="0" fontId="1" fillId="0" borderId="26" xfId="0" applyFont="1" applyBorder="1" applyAlignment="1">
      <alignment horizontal="right"/>
    </xf>
    <xf numFmtId="0" fontId="0" fillId="0" borderId="26" xfId="0" applyBorder="1" applyAlignment="1">
      <alignment/>
    </xf>
    <xf numFmtId="0" fontId="0" fillId="0" borderId="0" xfId="0" applyAlignment="1">
      <alignment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Comma" xfId="44"/>
    <cellStyle name="Comma [0]" xfId="45"/>
    <cellStyle name="Currency" xfId="46"/>
    <cellStyle name="Currency [0]" xfId="47"/>
    <cellStyle name="Neutre" xfId="48"/>
    <cellStyle name="Normal 2" xfId="49"/>
    <cellStyle name="Note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dxfs count="1">
    <dxf/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42"/>
  <sheetViews>
    <sheetView tabSelected="1" zoomScalePageLayoutView="0" workbookViewId="0" topLeftCell="A1">
      <selection activeCell="B10" sqref="B10"/>
    </sheetView>
  </sheetViews>
  <sheetFormatPr defaultColWidth="11.421875" defaultRowHeight="12.75"/>
  <cols>
    <col min="1" max="1" width="58.00390625" style="1" customWidth="1"/>
    <col min="2" max="3" width="20.7109375" style="1" customWidth="1"/>
    <col min="4" max="16384" width="11.421875" style="1" customWidth="1"/>
  </cols>
  <sheetData>
    <row r="1" spans="1:3" ht="15.75">
      <c r="A1" s="38" t="s">
        <v>29</v>
      </c>
      <c r="B1" s="39"/>
      <c r="C1" s="40"/>
    </row>
    <row r="2" spans="1:3" ht="15.75">
      <c r="A2" s="41"/>
      <c r="B2" s="42"/>
      <c r="C2" s="43"/>
    </row>
    <row r="3" spans="1:3" ht="15.75">
      <c r="A3" s="11"/>
      <c r="B3" s="12"/>
      <c r="C3" s="12"/>
    </row>
    <row r="4" spans="1:3" ht="15.75">
      <c r="A4" s="2" t="s">
        <v>12</v>
      </c>
      <c r="B4" s="3" t="s">
        <v>0</v>
      </c>
      <c r="C4" s="3" t="s">
        <v>1</v>
      </c>
    </row>
    <row r="5" spans="1:3" ht="19.5" customHeight="1">
      <c r="A5" s="4" t="s">
        <v>2</v>
      </c>
      <c r="B5" s="19"/>
      <c r="C5" s="20"/>
    </row>
    <row r="6" spans="1:3" ht="19.5" customHeight="1">
      <c r="A6" s="7" t="s">
        <v>7</v>
      </c>
      <c r="B6" s="19"/>
      <c r="C6" s="19"/>
    </row>
    <row r="7" spans="1:3" ht="19.5" customHeight="1">
      <c r="A7" s="7" t="s">
        <v>8</v>
      </c>
      <c r="B7" s="19"/>
      <c r="C7" s="19"/>
    </row>
    <row r="8" spans="1:3" ht="19.5" customHeight="1">
      <c r="A8" s="7" t="s">
        <v>9</v>
      </c>
      <c r="B8" s="19"/>
      <c r="C8" s="19"/>
    </row>
    <row r="9" spans="1:3" ht="19.5" customHeight="1">
      <c r="A9" s="7" t="s">
        <v>3</v>
      </c>
      <c r="B9" s="19"/>
      <c r="C9" s="19"/>
    </row>
    <row r="10" spans="1:3" ht="19.5" customHeight="1">
      <c r="A10" s="7" t="s">
        <v>4</v>
      </c>
      <c r="B10" s="19"/>
      <c r="C10" s="19"/>
    </row>
    <row r="11" spans="1:3" ht="19.5" customHeight="1">
      <c r="A11" s="7" t="s">
        <v>5</v>
      </c>
      <c r="B11" s="19"/>
      <c r="C11" s="19"/>
    </row>
    <row r="12" spans="1:3" ht="19.5" customHeight="1">
      <c r="A12" s="7" t="s">
        <v>6</v>
      </c>
      <c r="B12" s="19"/>
      <c r="C12" s="19"/>
    </row>
    <row r="13" spans="1:3" ht="19.5" customHeight="1" thickBot="1">
      <c r="A13" s="9" t="s">
        <v>10</v>
      </c>
      <c r="B13" s="21"/>
      <c r="C13" s="21"/>
    </row>
    <row r="14" spans="2:3" ht="28.5" customHeight="1" thickTop="1">
      <c r="B14" s="37">
        <f>SUM(B5:B13)</f>
        <v>0</v>
      </c>
      <c r="C14" s="37">
        <f>SUM(C5:C13)</f>
        <v>0</v>
      </c>
    </row>
    <row r="16" spans="1:3" ht="18.75" customHeight="1">
      <c r="A16" s="44" t="s">
        <v>26</v>
      </c>
      <c r="B16" s="45"/>
      <c r="C16" s="2">
        <f>B14+C14</f>
        <v>0</v>
      </c>
    </row>
    <row r="18" spans="1:3" ht="15.75">
      <c r="A18" s="17" t="s">
        <v>24</v>
      </c>
      <c r="B18" s="5"/>
      <c r="C18" s="6"/>
    </row>
    <row r="19" spans="1:3" ht="15.75">
      <c r="A19" s="4" t="s">
        <v>11</v>
      </c>
      <c r="B19" s="6"/>
      <c r="C19" s="2">
        <v>2</v>
      </c>
    </row>
    <row r="20" spans="1:3" ht="15.75">
      <c r="A20" s="9" t="s">
        <v>31</v>
      </c>
      <c r="B20" s="16"/>
      <c r="C20" s="18"/>
    </row>
    <row r="21" spans="1:3" ht="15.75">
      <c r="A21"/>
      <c r="B21"/>
      <c r="C21"/>
    </row>
    <row r="23" spans="1:3" ht="18" customHeight="1">
      <c r="A23" s="44" t="s">
        <v>27</v>
      </c>
      <c r="B23" s="46"/>
      <c r="C23" s="2">
        <f>SUM(C19:C20)</f>
        <v>2</v>
      </c>
    </row>
    <row r="25" spans="2:3" ht="17.25" customHeight="1">
      <c r="B25" s="10" t="s">
        <v>28</v>
      </c>
      <c r="C25" s="22">
        <f>C16/C23</f>
        <v>0</v>
      </c>
    </row>
    <row r="26" spans="1:2" ht="15.75">
      <c r="A26" s="44" t="s">
        <v>25</v>
      </c>
      <c r="B26" s="47"/>
    </row>
    <row r="28" spans="2:3" ht="18" customHeight="1">
      <c r="B28" s="10" t="s">
        <v>30</v>
      </c>
      <c r="C28" s="15" t="str">
        <f>IF(C25&gt;24080,"H",IF(C25&gt;19830,"G",IF(C25&gt;15220,"F",IF(C25&gt;12180,"E",IF(C25&gt;9720,"D",IF(C25&gt;6980,"C",IF(C25&gt;3480,"B","A")))))))</f>
        <v>A</v>
      </c>
    </row>
    <row r="29" ht="15.75">
      <c r="B29" s="10" t="s">
        <v>13</v>
      </c>
    </row>
    <row r="30" ht="15.75">
      <c r="A30" s="10"/>
    </row>
    <row r="31" ht="15.75">
      <c r="A31" s="10"/>
    </row>
    <row r="32" ht="16.5" thickBot="1">
      <c r="D32" s="8"/>
    </row>
    <row r="33" spans="1:4" ht="15.75">
      <c r="A33" s="23" t="s">
        <v>33</v>
      </c>
      <c r="B33" s="25"/>
      <c r="C33" s="23" t="s">
        <v>34</v>
      </c>
      <c r="D33" s="14"/>
    </row>
    <row r="34" spans="1:3" ht="32.25" thickBot="1">
      <c r="A34" s="32" t="s">
        <v>14</v>
      </c>
      <c r="B34" s="32" t="s">
        <v>15</v>
      </c>
      <c r="C34" s="24" t="s">
        <v>16</v>
      </c>
    </row>
    <row r="35" spans="1:3" ht="15.75">
      <c r="A35" s="26" t="s">
        <v>35</v>
      </c>
      <c r="B35" s="33" t="s">
        <v>17</v>
      </c>
      <c r="C35" s="27">
        <v>1005</v>
      </c>
    </row>
    <row r="36" spans="1:3" ht="15.75">
      <c r="A36" s="28" t="s">
        <v>36</v>
      </c>
      <c r="B36" s="34" t="s">
        <v>18</v>
      </c>
      <c r="C36" s="27">
        <v>1350</v>
      </c>
    </row>
    <row r="37" spans="1:3" ht="15.75">
      <c r="A37" s="28" t="s">
        <v>37</v>
      </c>
      <c r="B37" s="34" t="s">
        <v>19</v>
      </c>
      <c r="C37" s="27">
        <v>1740</v>
      </c>
    </row>
    <row r="38" spans="1:3" ht="15.75">
      <c r="A38" s="28" t="s">
        <v>38</v>
      </c>
      <c r="B38" s="35" t="s">
        <v>20</v>
      </c>
      <c r="C38" s="27">
        <v>2210</v>
      </c>
    </row>
    <row r="39" spans="1:3" ht="15.75">
      <c r="A39" s="29" t="s">
        <v>39</v>
      </c>
      <c r="B39" s="34" t="s">
        <v>21</v>
      </c>
      <c r="C39" s="27">
        <v>2490</v>
      </c>
    </row>
    <row r="40" spans="1:3" ht="15.75">
      <c r="A40" s="28" t="s">
        <v>40</v>
      </c>
      <c r="B40" s="34" t="s">
        <v>22</v>
      </c>
      <c r="C40" s="27">
        <v>2880</v>
      </c>
    </row>
    <row r="41" spans="1:3" ht="15.75">
      <c r="A41" s="28" t="s">
        <v>41</v>
      </c>
      <c r="B41" s="34" t="s">
        <v>23</v>
      </c>
      <c r="C41" s="27">
        <v>3130</v>
      </c>
    </row>
    <row r="42" spans="1:4" ht="16.5" thickBot="1">
      <c r="A42" s="30" t="s">
        <v>42</v>
      </c>
      <c r="B42" s="36" t="s">
        <v>32</v>
      </c>
      <c r="C42" s="31">
        <v>3240</v>
      </c>
      <c r="D42" s="13"/>
    </row>
  </sheetData>
  <sheetProtection sheet="1" selectLockedCells="1"/>
  <mergeCells count="4">
    <mergeCell ref="A1:C2"/>
    <mergeCell ref="A16:B16"/>
    <mergeCell ref="A23:B23"/>
    <mergeCell ref="A26:B26"/>
  </mergeCells>
  <conditionalFormatting sqref="C28">
    <cfRule type="cellIs" priority="1" dxfId="0" operator="between" stopIfTrue="1">
      <formula>0</formula>
      <formula>2975</formula>
    </cfRule>
  </conditionalFormatting>
  <printOptions/>
  <pageMargins left="0.24" right="0.24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jove</dc:creator>
  <cp:keywords/>
  <dc:description/>
  <cp:lastModifiedBy>Cécile JOVE</cp:lastModifiedBy>
  <cp:lastPrinted>2018-03-07T16:06:45Z</cp:lastPrinted>
  <dcterms:created xsi:type="dcterms:W3CDTF">2009-04-02T08:57:39Z</dcterms:created>
  <dcterms:modified xsi:type="dcterms:W3CDTF">2023-03-28T08:01:44Z</dcterms:modified>
  <cp:category/>
  <cp:version/>
  <cp:contentType/>
  <cp:contentStatus/>
</cp:coreProperties>
</file>